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F295EAA8-0B9E-4ABD-88B7-227BE7314B58}"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<sst xmlns="http://schemas.openxmlformats.org/spreadsheetml/2006/main" count="17409" uniqueCount="3096">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</sst>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51" customHeight="1">
      <c r="A10" s="158" t="s">
        <v>1358</v>
      </c>
      <c r="B10" s="159"/>
      <c r="C10" s="159"/>
      <c r="D10" s="153" t="str">
        <f>VLOOKUP(A10,'Listado Total'!B6:R586,7,0)</f>
        <v>Técnico/a 2</v>
      </c>
      <c r="E10" s="153"/>
      <c r="F10" s="153"/>
      <c r="G10" s="153" t="str">
        <f>VLOOKUP(A10,'Listado Total'!B6:R586,2,0)</f>
        <v>Coordinador/documentalista  Revisión de Expedientes de Nacionalidad</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78.599999999999994" customHeight="1" thickTop="1" thickBot="1">
      <c r="A17" s="197" t="str">
        <f>VLOOKUP(A10,'Listado Total'!B6:R586,17,0)</f>
        <v>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S59pHb1cvrMiMGYF1WA5EDQDu+IUUokNMyv8PeHNTESUToTs7V6shdLcuvN/KIno5TZUIuYWJvaV94ZHZzI5Uw==" saltValue="rKepQRI1REDEOAekUC8ar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2022-07-27T06:58:36Z</dcterms:modified>
</cp:coreProperties>
</file>